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na Dokument\"/>
    </mc:Choice>
  </mc:AlternateContent>
  <xr:revisionPtr revIDLastSave="0" documentId="13_ncr:1_{B7294326-0BD4-4A51-A377-436F4CA57E5E}" xr6:coauthVersionLast="47" xr6:coauthVersionMax="47" xr10:uidLastSave="{00000000-0000-0000-0000-000000000000}"/>
  <bookViews>
    <workbookView xWindow="-110" yWindow="-110" windowWidth="19420" windowHeight="10300" xr2:uid="{2CB7B6D5-485C-4004-BAE2-86D3344FCFC9}"/>
  </bookViews>
  <sheets>
    <sheet name="Blad1" sheetId="1" r:id="rId1"/>
  </sheets>
  <definedNames>
    <definedName name="Text7" localSheetId="0">Blad1!#REF!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7" i="1" l="1"/>
  <c r="G57" i="1"/>
  <c r="G20" i="1" l="1"/>
  <c r="A39" i="1" l="1"/>
  <c r="G28" i="1" l="1"/>
  <c r="G29" i="1"/>
  <c r="G23" i="1" l="1"/>
  <c r="G24" i="1"/>
  <c r="G25" i="1"/>
  <c r="G26" i="1"/>
  <c r="G27" i="1"/>
  <c r="G19" i="1"/>
  <c r="J14" i="1"/>
  <c r="J15" i="1" l="1"/>
  <c r="G32" i="1" s="1"/>
  <c r="G35" i="1" l="1"/>
</calcChain>
</file>

<file path=xl/sharedStrings.xml><?xml version="1.0" encoding="utf-8"?>
<sst xmlns="http://schemas.openxmlformats.org/spreadsheetml/2006/main" count="67" uniqueCount="44">
  <si>
    <t>Sem. ersättning</t>
  </si>
  <si>
    <t>Summa</t>
  </si>
  <si>
    <t>x</t>
  </si>
  <si>
    <t>=</t>
  </si>
  <si>
    <t>Timmar dag 15-</t>
  </si>
  <si>
    <t>TOTAL SEMESTERERSÄTTNING</t>
  </si>
  <si>
    <t>Timmar</t>
  </si>
  <si>
    <t>Summa lön</t>
  </si>
  <si>
    <t>Arbetsgivaravgift</t>
  </si>
  <si>
    <t>TOTAL SUMMA LÖN</t>
  </si>
  <si>
    <t>Personnummer:</t>
  </si>
  <si>
    <t>Ordinarie assistent:</t>
  </si>
  <si>
    <t>Beredskap</t>
  </si>
  <si>
    <t>Jour / väntetid helg</t>
  </si>
  <si>
    <t>Storhelg</t>
  </si>
  <si>
    <t>Helg</t>
  </si>
  <si>
    <t>Natt</t>
  </si>
  <si>
    <t>Kväll</t>
  </si>
  <si>
    <t>Jour / väntetid</t>
  </si>
  <si>
    <t>Timlön</t>
  </si>
  <si>
    <t>REDOVISNING AV SEMESTERERSÄTTNING UNDER SJUKDOM</t>
  </si>
  <si>
    <t>OB-ERSÄTTNING</t>
  </si>
  <si>
    <t>Ordinarie assistent</t>
  </si>
  <si>
    <t>VIKARIELISTA</t>
  </si>
  <si>
    <t xml:space="preserve">Tid sjukfrånvaro
ex. 08:00-16:00 </t>
  </si>
  <si>
    <t xml:space="preserve">Summa </t>
  </si>
  <si>
    <t>Tid vikarie
ex. 08:00-16:00</t>
  </si>
  <si>
    <t xml:space="preserve">Namn vikarie </t>
  </si>
  <si>
    <t>Assitansberättigad:</t>
  </si>
  <si>
    <t>Meddelande till handläggare:</t>
  </si>
  <si>
    <t>Kollektivavtalsbundna kostnader (försäkring, pension)</t>
  </si>
  <si>
    <t>Datum sjukfrånvaro, fr o m - t o m</t>
  </si>
  <si>
    <t>Samtliga timmar sjukfrånvaro</t>
  </si>
  <si>
    <t>Datum karensavdrag</t>
  </si>
  <si>
    <t>Datum sjukfrånvaro
ex. 2020-01-02</t>
  </si>
  <si>
    <t>Sjuklön genomsnittlig arbetsvecka</t>
  </si>
  <si>
    <t>Timmar dag 1-14</t>
  </si>
  <si>
    <t xml:space="preserve">ORDINARIE ASSISTENTS SJUKLÖN </t>
  </si>
  <si>
    <t>Aktuellt kollektivavtal</t>
  </si>
  <si>
    <t>Karensavdrag i kronor</t>
  </si>
  <si>
    <t>Karensavdrag i timmar</t>
  </si>
  <si>
    <t>Sjuklöneredovisning 2 - Luleå kommun</t>
  </si>
  <si>
    <t>Karensavdrag</t>
  </si>
  <si>
    <r>
      <rPr>
        <b/>
        <sz val="14"/>
        <color theme="1"/>
        <rFont val="Palatino Linotype"/>
        <family val="1"/>
      </rPr>
      <t>KARENSAVDRAG</t>
    </r>
    <r>
      <rPr>
        <sz val="14"/>
        <color theme="1"/>
        <rFont val="Palatino Linotype"/>
        <family val="1"/>
      </rPr>
      <t>(anges som positivt belopp)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</si>
</sst>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r&quot;"/>
    <numFmt numFmtId="165" formatCode="#,##0\ &quot;kr&quot;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Palatino Linotype"/>
      <family val="1"/>
    </font>
    <font>
      <sz val="11"/>
      <color theme="1"/>
      <name val="Palatino Linotype"/>
      <family val="1"/>
    </font>
    <font>
      <sz val="12"/>
      <color theme="1"/>
      <name val="Palatino Linotype"/>
      <family val="1"/>
    </font>
    <font>
      <sz val="11"/>
      <color theme="1"/>
      <name val="Calibri"/>
      <family val="2"/>
      <scheme val="minor"/>
    </font>
    <font>
      <b/>
      <sz val="11"/>
      <color theme="1"/>
      <name val="Palatino Linotype"/>
      <family val="1"/>
    </font>
    <font>
      <b/>
      <sz val="20"/>
      <color theme="1"/>
      <name val="Palatino Linotype"/>
      <family val="1"/>
    </font>
    <font>
      <b/>
      <sz val="14"/>
      <color theme="1"/>
      <name val="Palatino Linotype"/>
      <family val="1"/>
    </font>
    <font>
      <sz val="14"/>
      <color theme="1"/>
      <name val="Palatino Linotype"/>
      <family val="1"/>
    </font>
    <font>
      <b/>
      <sz val="16"/>
      <color rgb="FFFF0000"/>
      <name val="Palatino Linotype"/>
      <family val="1"/>
    </font>
    <font>
      <b/>
      <sz val="16"/>
      <color theme="1"/>
      <name val="Palatino Linotype"/>
      <family val="1"/>
    </font>
    <font>
      <sz val="14"/>
      <name val="Palatino Linotype"/>
      <family val="1"/>
    </font>
    <font>
      <b/>
      <sz val="14"/>
      <color rgb="FFFF0000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/>
    <xf numFmtId="0" fontId="2" fillId="2" borderId="0" xfId="0" applyFont="1" applyFill="1"/>
    <xf numFmtId="10" fontId="2" fillId="2" borderId="0" xfId="0" applyNumberFormat="1" applyFont="1" applyFill="1"/>
    <xf numFmtId="0" fontId="3" fillId="2" borderId="0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5" fillId="0" borderId="0" xfId="0" applyFont="1"/>
    <xf numFmtId="0" fontId="1" fillId="2" borderId="7" xfId="0" applyFont="1" applyFill="1" applyBorder="1"/>
    <xf numFmtId="0" fontId="7" fillId="2" borderId="2" xfId="0" applyFont="1" applyFill="1" applyBorder="1" applyAlignment="1">
      <alignment vertical="center" wrapText="1"/>
    </xf>
    <xf numFmtId="165" fontId="9" fillId="2" borderId="3" xfId="0" applyNumberFormat="1" applyFont="1" applyFill="1" applyBorder="1" applyAlignment="1">
      <alignment horizontal="center" vertical="center" wrapText="1"/>
    </xf>
    <xf numFmtId="9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0" fontId="8" fillId="2" borderId="3" xfId="1" applyNumberFormat="1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/>
      <protection locked="0"/>
    </xf>
    <xf numFmtId="164" fontId="8" fillId="4" borderId="3" xfId="0" applyNumberFormat="1" applyFont="1" applyFill="1" applyBorder="1" applyAlignment="1" applyProtection="1">
      <alignment horizontal="center" vertical="center"/>
      <protection locked="0"/>
    </xf>
    <xf numFmtId="14" fontId="8" fillId="4" borderId="8" xfId="0" applyNumberFormat="1" applyFont="1" applyFill="1" applyBorder="1" applyAlignment="1" applyProtection="1">
      <alignment horizontal="center"/>
      <protection locked="0"/>
    </xf>
    <xf numFmtId="14" fontId="8" fillId="4" borderId="7" xfId="0" applyNumberFormat="1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 applyProtection="1">
      <alignment horizontal="center"/>
      <protection locked="0"/>
    </xf>
    <xf numFmtId="0" fontId="8" fillId="4" borderId="7" xfId="0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 applyProtection="1">
      <alignment horizontal="left" wrapText="1"/>
      <protection locked="0"/>
    </xf>
    <xf numFmtId="0" fontId="8" fillId="4" borderId="7" xfId="0" applyFont="1" applyFill="1" applyBorder="1" applyAlignment="1" applyProtection="1">
      <alignment wrapText="1"/>
      <protection locked="0"/>
    </xf>
    <xf numFmtId="0" fontId="8" fillId="4" borderId="8" xfId="0" applyNumberFormat="1" applyFont="1" applyFill="1" applyBorder="1" applyAlignment="1" applyProtection="1">
      <alignment horizontal="center"/>
      <protection locked="0"/>
    </xf>
    <xf numFmtId="0" fontId="8" fillId="4" borderId="7" xfId="0" applyNumberFormat="1" applyFont="1" applyFill="1" applyBorder="1" applyAlignment="1" applyProtection="1">
      <alignment horizontal="center"/>
      <protection locked="0"/>
    </xf>
    <xf numFmtId="16" fontId="8" fillId="4" borderId="8" xfId="0" applyNumberFormat="1" applyFont="1" applyFill="1" applyBorder="1" applyAlignment="1" applyProtection="1">
      <alignment horizontal="center"/>
      <protection locked="0"/>
    </xf>
    <xf numFmtId="0" fontId="8" fillId="4" borderId="16" xfId="0" applyFont="1" applyFill="1" applyBorder="1" applyAlignment="1" applyProtection="1">
      <alignment horizontal="center" vertical="center"/>
      <protection locked="0"/>
    </xf>
    <xf numFmtId="164" fontId="8" fillId="4" borderId="16" xfId="0" applyNumberFormat="1" applyFont="1" applyFill="1" applyBorder="1" applyAlignment="1" applyProtection="1">
      <alignment horizontal="center" vertical="center"/>
      <protection locked="0"/>
    </xf>
    <xf numFmtId="164" fontId="9" fillId="2" borderId="16" xfId="0" applyNumberFormat="1" applyFont="1" applyFill="1" applyBorder="1" applyAlignment="1">
      <alignment horizontal="center" vertical="center" wrapText="1"/>
    </xf>
    <xf numFmtId="10" fontId="3" fillId="2" borderId="16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2" fillId="2" borderId="0" xfId="0" applyFont="1" applyFill="1" applyBorder="1"/>
    <xf numFmtId="0" fontId="10" fillId="3" borderId="21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wrapText="1"/>
    </xf>
    <xf numFmtId="0" fontId="8" fillId="4" borderId="14" xfId="0" applyNumberFormat="1" applyFont="1" applyFill="1" applyBorder="1" applyAlignment="1" applyProtection="1">
      <alignment horizontal="center"/>
      <protection locked="0"/>
    </xf>
    <xf numFmtId="0" fontId="8" fillId="4" borderId="14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/>
    <xf numFmtId="0" fontId="10" fillId="2" borderId="16" xfId="0" applyFont="1" applyFill="1" applyBorder="1" applyAlignment="1">
      <alignment horizontal="left" vertical="center" wrapText="1"/>
    </xf>
    <xf numFmtId="0" fontId="2" fillId="0" borderId="0" xfId="0" applyFont="1" applyBorder="1"/>
    <xf numFmtId="0" fontId="7" fillId="2" borderId="16" xfId="0" applyFont="1" applyFill="1" applyBorder="1" applyAlignment="1">
      <alignment horizontal="center" vertical="center"/>
    </xf>
    <xf numFmtId="164" fontId="11" fillId="2" borderId="16" xfId="0" applyNumberFormat="1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164" fontId="11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1" fillId="2" borderId="0" xfId="0" applyFont="1" applyFill="1" applyBorder="1" applyAlignment="1"/>
    <xf numFmtId="0" fontId="1" fillId="2" borderId="16" xfId="0" applyFont="1" applyFill="1" applyBorder="1" applyAlignment="1"/>
    <xf numFmtId="0" fontId="8" fillId="4" borderId="14" xfId="0" applyFont="1" applyFill="1" applyBorder="1" applyAlignment="1" applyProtection="1">
      <alignment wrapText="1"/>
      <protection locked="0"/>
    </xf>
    <xf numFmtId="14" fontId="8" fillId="4" borderId="14" xfId="0" applyNumberFormat="1" applyFont="1" applyFill="1" applyBorder="1" applyProtection="1">
      <protection locked="0"/>
    </xf>
    <xf numFmtId="0" fontId="1" fillId="2" borderId="14" xfId="0" applyFont="1" applyFill="1" applyBorder="1"/>
    <xf numFmtId="0" fontId="1" fillId="2" borderId="28" xfId="0" applyFont="1" applyFill="1" applyBorder="1" applyAlignment="1"/>
    <xf numFmtId="0" fontId="1" fillId="2" borderId="29" xfId="0" applyFont="1" applyFill="1" applyBorder="1" applyAlignment="1"/>
    <xf numFmtId="0" fontId="12" fillId="2" borderId="16" xfId="0" applyFont="1" applyFill="1" applyBorder="1" applyAlignment="1">
      <alignment horizontal="center"/>
    </xf>
    <xf numFmtId="10" fontId="8" fillId="2" borderId="16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right" vertical="center" wrapText="1"/>
    </xf>
    <xf numFmtId="0" fontId="8" fillId="3" borderId="5" xfId="0" applyFont="1" applyFill="1" applyBorder="1" applyAlignment="1">
      <alignment horizontal="right" vertical="center" wrapText="1"/>
    </xf>
    <xf numFmtId="0" fontId="7" fillId="4" borderId="15" xfId="0" applyFont="1" applyFill="1" applyBorder="1" applyAlignment="1" applyProtection="1">
      <alignment horizontal="left" vertical="center" wrapText="1"/>
      <protection locked="0"/>
    </xf>
    <xf numFmtId="0" fontId="7" fillId="4" borderId="18" xfId="0" applyFont="1" applyFill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 applyProtection="1">
      <alignment horizontal="left" vertical="center" wrapText="1"/>
      <protection locked="0"/>
    </xf>
    <xf numFmtId="0" fontId="7" fillId="5" borderId="18" xfId="0" applyFont="1" applyFill="1" applyBorder="1" applyAlignment="1" applyProtection="1">
      <alignment horizontal="left" vertical="center" wrapText="1"/>
      <protection locked="0"/>
    </xf>
    <xf numFmtId="0" fontId="7" fillId="5" borderId="17" xfId="0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right" vertical="center" wrapText="1"/>
    </xf>
    <xf numFmtId="0" fontId="10" fillId="2" borderId="6" xfId="0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right" vertical="center" wrapText="1"/>
    </xf>
    <xf numFmtId="0" fontId="7" fillId="3" borderId="19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49" fontId="8" fillId="4" borderId="22" xfId="0" applyNumberFormat="1" applyFont="1" applyFill="1" applyBorder="1" applyAlignment="1" applyProtection="1">
      <alignment horizontal="left" vertical="top" wrapText="1"/>
      <protection locked="0"/>
    </xf>
    <xf numFmtId="49" fontId="8" fillId="4" borderId="23" xfId="0" applyNumberFormat="1" applyFont="1" applyFill="1" applyBorder="1" applyAlignment="1" applyProtection="1">
      <alignment horizontal="left" vertical="top"/>
      <protection locked="0"/>
    </xf>
    <xf numFmtId="49" fontId="8" fillId="4" borderId="24" xfId="0" applyNumberFormat="1" applyFont="1" applyFill="1" applyBorder="1" applyAlignment="1" applyProtection="1">
      <alignment horizontal="left" vertical="top"/>
      <protection locked="0"/>
    </xf>
    <xf numFmtId="49" fontId="8" fillId="4" borderId="25" xfId="0" applyNumberFormat="1" applyFont="1" applyFill="1" applyBorder="1" applyAlignment="1" applyProtection="1">
      <alignment horizontal="left" vertical="top"/>
      <protection locked="0"/>
    </xf>
    <xf numFmtId="49" fontId="8" fillId="4" borderId="0" xfId="0" applyNumberFormat="1" applyFont="1" applyFill="1" applyBorder="1" applyAlignment="1" applyProtection="1">
      <alignment horizontal="left" vertical="top"/>
      <protection locked="0"/>
    </xf>
    <xf numFmtId="49" fontId="8" fillId="4" borderId="26" xfId="0" applyNumberFormat="1" applyFont="1" applyFill="1" applyBorder="1" applyAlignment="1" applyProtection="1">
      <alignment horizontal="left" vertical="top"/>
      <protection locked="0"/>
    </xf>
    <xf numFmtId="49" fontId="8" fillId="4" borderId="27" xfId="0" applyNumberFormat="1" applyFont="1" applyFill="1" applyBorder="1" applyAlignment="1" applyProtection="1">
      <alignment horizontal="left" vertical="top"/>
      <protection locked="0"/>
    </xf>
    <xf numFmtId="49" fontId="8" fillId="4" borderId="1" xfId="0" applyNumberFormat="1" applyFont="1" applyFill="1" applyBorder="1" applyAlignment="1" applyProtection="1">
      <alignment horizontal="left" vertical="top"/>
      <protection locked="0"/>
    </xf>
    <xf numFmtId="49" fontId="8" fillId="4" borderId="3" xfId="0" applyNumberFormat="1" applyFont="1" applyFill="1" applyBorder="1" applyAlignment="1" applyProtection="1">
      <alignment horizontal="left" vertical="top"/>
      <protection locked="0"/>
    </xf>
    <xf numFmtId="0" fontId="3" fillId="2" borderId="9" xfId="0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4878D8"/>
      <color rgb="FF3366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9DB98-9F72-4DFE-9B07-A82AFD235451}">
  <dimension ref="A1:Q65"/>
  <sheetViews>
    <sheetView showGridLines="0" tabSelected="1" zoomScale="70" zoomScaleNormal="70" workbookViewId="0">
      <selection activeCell="B10" sqref="B10:E10"/>
    </sheetView>
  </sheetViews>
  <sheetFormatPr defaultColWidth="9.1796875" defaultRowHeight="15.5" x14ac:dyDescent="0.4"/>
  <cols>
    <col min="1" max="1" width="45" style="1" customWidth="1"/>
    <col min="2" max="2" width="27.81640625" style="1" customWidth="1"/>
    <col min="3" max="3" width="14.7265625" style="1" customWidth="1"/>
    <col min="4" max="4" width="4.7265625" style="2" customWidth="1"/>
    <col min="5" max="5" width="21.7265625" style="1" customWidth="1"/>
    <col min="6" max="6" width="3.26953125" style="1" customWidth="1"/>
    <col min="7" max="7" width="17.26953125" style="1" customWidth="1"/>
    <col min="8" max="8" width="21.81640625" style="1" customWidth="1"/>
    <col min="9" max="9" width="18.1796875" style="1" customWidth="1"/>
    <col min="10" max="10" width="15.26953125" style="1" customWidth="1"/>
    <col min="11" max="16384" width="9.1796875" style="1"/>
  </cols>
  <sheetData>
    <row r="1" spans="1:17" ht="16" thickBot="1" x14ac:dyDescent="0.45"/>
    <row r="2" spans="1:17" ht="36.75" customHeight="1" thickBot="1" x14ac:dyDescent="0.45">
      <c r="A2" s="69" t="s">
        <v>41</v>
      </c>
      <c r="B2" s="70"/>
      <c r="C2" s="70"/>
      <c r="D2" s="70"/>
      <c r="E2" s="71"/>
      <c r="F2" s="4"/>
      <c r="G2" s="4"/>
      <c r="H2" s="4"/>
      <c r="I2" s="4"/>
      <c r="J2" s="4"/>
    </row>
    <row r="3" spans="1:17" ht="33.75" customHeight="1" thickBot="1" x14ac:dyDescent="0.45">
      <c r="A3" s="39" t="s">
        <v>28</v>
      </c>
      <c r="B3" s="72"/>
      <c r="C3" s="73"/>
      <c r="D3" s="73"/>
      <c r="E3" s="74"/>
      <c r="F3" s="4"/>
      <c r="G3" s="4"/>
      <c r="H3" s="4"/>
      <c r="I3" s="4"/>
      <c r="J3" s="4"/>
    </row>
    <row r="4" spans="1:17" ht="31.5" customHeight="1" thickBot="1" x14ac:dyDescent="0.45">
      <c r="A4" s="39" t="s">
        <v>10</v>
      </c>
      <c r="B4" s="72"/>
      <c r="C4" s="73"/>
      <c r="D4" s="73"/>
      <c r="E4" s="74"/>
      <c r="F4" s="4"/>
      <c r="G4" s="4"/>
      <c r="H4" s="4"/>
      <c r="I4" s="4"/>
      <c r="J4" s="4"/>
    </row>
    <row r="5" spans="1:17" ht="31.5" customHeight="1" thickBot="1" x14ac:dyDescent="0.45">
      <c r="A5" s="39" t="s">
        <v>11</v>
      </c>
      <c r="B5" s="66"/>
      <c r="C5" s="67"/>
      <c r="D5" s="67"/>
      <c r="E5" s="68"/>
      <c r="F5" s="4"/>
      <c r="G5" s="4"/>
      <c r="H5" s="4"/>
      <c r="I5" s="5"/>
      <c r="J5" s="4"/>
      <c r="P5" s="47"/>
      <c r="Q5" s="47"/>
    </row>
    <row r="6" spans="1:17" ht="31.5" customHeight="1" thickBot="1" x14ac:dyDescent="0.45">
      <c r="A6" s="39" t="s">
        <v>10</v>
      </c>
      <c r="B6" s="66"/>
      <c r="C6" s="67"/>
      <c r="D6" s="67"/>
      <c r="E6" s="68"/>
      <c r="F6" s="4"/>
      <c r="G6" s="4"/>
      <c r="H6" s="4"/>
      <c r="I6" s="4"/>
      <c r="J6" s="4"/>
    </row>
    <row r="7" spans="1:17" ht="31.5" customHeight="1" thickBot="1" x14ac:dyDescent="0.45">
      <c r="A7" s="39" t="s">
        <v>31</v>
      </c>
      <c r="B7" s="66"/>
      <c r="C7" s="67"/>
      <c r="D7" s="67"/>
      <c r="E7" s="68"/>
      <c r="F7" s="4"/>
      <c r="G7" s="4"/>
      <c r="H7" s="4"/>
      <c r="I7" s="4"/>
      <c r="J7" s="4"/>
    </row>
    <row r="8" spans="1:17" ht="31.5" customHeight="1" thickBot="1" x14ac:dyDescent="0.45">
      <c r="A8" s="39" t="s">
        <v>33</v>
      </c>
      <c r="B8" s="66"/>
      <c r="C8" s="67"/>
      <c r="D8" s="67"/>
      <c r="E8" s="68"/>
      <c r="F8" s="4"/>
      <c r="G8" s="4"/>
      <c r="H8" s="4"/>
      <c r="I8" s="4"/>
      <c r="J8" s="4"/>
    </row>
    <row r="9" spans="1:17" ht="31.5" customHeight="1" thickBot="1" x14ac:dyDescent="0.45">
      <c r="A9" s="39" t="s">
        <v>40</v>
      </c>
      <c r="B9" s="66"/>
      <c r="C9" s="67"/>
      <c r="D9" s="67"/>
      <c r="E9" s="68"/>
      <c r="F9" s="4"/>
      <c r="G9" s="4"/>
      <c r="H9" s="4"/>
      <c r="I9" s="4"/>
      <c r="J9" s="4"/>
    </row>
    <row r="10" spans="1:17" ht="31.5" customHeight="1" thickBot="1" x14ac:dyDescent="0.45">
      <c r="A10" s="39" t="s">
        <v>39</v>
      </c>
      <c r="B10" s="66"/>
      <c r="C10" s="67"/>
      <c r="D10" s="67"/>
      <c r="E10" s="68"/>
      <c r="F10" s="4"/>
      <c r="G10" s="4"/>
      <c r="H10" s="4"/>
      <c r="I10" s="4"/>
      <c r="J10" s="4"/>
    </row>
    <row r="11" spans="1:17" s="53" customFormat="1" ht="31.5" customHeight="1" thickBot="1" x14ac:dyDescent="0.45">
      <c r="A11" s="39" t="s">
        <v>35</v>
      </c>
      <c r="B11" s="66"/>
      <c r="C11" s="67"/>
      <c r="D11" s="67"/>
      <c r="E11" s="68"/>
      <c r="F11" s="52"/>
      <c r="G11" s="52"/>
      <c r="H11" s="52"/>
      <c r="I11" s="52"/>
      <c r="J11" s="52"/>
    </row>
    <row r="12" spans="1:17" ht="31.5" customHeight="1" thickBot="1" x14ac:dyDescent="0.45">
      <c r="A12" s="39" t="s">
        <v>38</v>
      </c>
      <c r="B12" s="66"/>
      <c r="C12" s="67"/>
      <c r="D12" s="67"/>
      <c r="E12" s="68"/>
      <c r="F12" s="4"/>
      <c r="G12" s="4"/>
      <c r="H12" s="4"/>
      <c r="I12" s="4"/>
      <c r="J12" s="4"/>
    </row>
    <row r="13" spans="1:17" ht="40.5" customHeight="1" thickBot="1" x14ac:dyDescent="0.45">
      <c r="A13" s="85" t="s">
        <v>20</v>
      </c>
      <c r="B13" s="86"/>
      <c r="C13" s="37" t="s">
        <v>6</v>
      </c>
      <c r="D13" s="38"/>
      <c r="E13" s="37" t="s">
        <v>19</v>
      </c>
      <c r="F13" s="36"/>
      <c r="G13" s="37" t="s">
        <v>0</v>
      </c>
      <c r="H13" s="75"/>
      <c r="I13" s="76"/>
      <c r="J13" s="36" t="s">
        <v>1</v>
      </c>
    </row>
    <row r="14" spans="1:17" ht="20.5" thickBot="1" x14ac:dyDescent="0.45">
      <c r="A14" s="87" t="s">
        <v>32</v>
      </c>
      <c r="B14" s="88"/>
      <c r="C14" s="31"/>
      <c r="D14" s="17" t="s">
        <v>2</v>
      </c>
      <c r="E14" s="32"/>
      <c r="F14" s="17" t="s">
        <v>2</v>
      </c>
      <c r="G14" s="62">
        <v>0.14879999999999999</v>
      </c>
      <c r="H14" s="34"/>
      <c r="I14" s="35" t="s">
        <v>3</v>
      </c>
      <c r="J14" s="49">
        <f t="shared" ref="J14" si="0">SUM(C14*E14)*G14</f>
        <v>0</v>
      </c>
    </row>
    <row r="15" spans="1:17" ht="24" thickBot="1" x14ac:dyDescent="0.45">
      <c r="A15" s="82" t="s">
        <v>5</v>
      </c>
      <c r="B15" s="83"/>
      <c r="C15" s="83"/>
      <c r="D15" s="83"/>
      <c r="E15" s="83"/>
      <c r="F15" s="83"/>
      <c r="G15" s="83"/>
      <c r="H15" s="83"/>
      <c r="I15" s="84"/>
      <c r="J15" s="33">
        <f>SUM(J14:J14)</f>
        <v>0</v>
      </c>
    </row>
    <row r="16" spans="1:17" ht="18" customHeight="1" thickBot="1" x14ac:dyDescent="0.45">
      <c r="A16" s="4"/>
      <c r="B16" s="4"/>
      <c r="C16" s="4"/>
      <c r="D16" s="7"/>
      <c r="E16" s="4"/>
      <c r="F16" s="4"/>
      <c r="G16" s="4"/>
      <c r="H16" s="4"/>
      <c r="I16" s="4"/>
      <c r="J16" s="4"/>
    </row>
    <row r="17" spans="1:10" ht="36" customHeight="1" thickBot="1" x14ac:dyDescent="0.45">
      <c r="A17" s="92" t="s">
        <v>37</v>
      </c>
      <c r="B17" s="4"/>
      <c r="C17" s="40"/>
      <c r="D17" s="7"/>
      <c r="E17" s="4"/>
      <c r="F17" s="4"/>
      <c r="G17" s="4"/>
      <c r="H17" s="4"/>
      <c r="I17" s="4"/>
      <c r="J17" s="4"/>
    </row>
    <row r="18" spans="1:10" ht="30" customHeight="1" thickBot="1" x14ac:dyDescent="0.45">
      <c r="A18" s="93"/>
      <c r="B18" s="37" t="s">
        <v>6</v>
      </c>
      <c r="C18" s="37" t="s">
        <v>19</v>
      </c>
      <c r="D18" s="8"/>
      <c r="E18" s="8"/>
      <c r="F18" s="8"/>
      <c r="G18" s="8"/>
      <c r="H18" s="9"/>
      <c r="I18" s="4"/>
      <c r="J18" s="4"/>
    </row>
    <row r="19" spans="1:10" ht="20.5" thickBot="1" x14ac:dyDescent="0.45">
      <c r="A19" s="13" t="s">
        <v>36</v>
      </c>
      <c r="B19" s="31"/>
      <c r="C19" s="32"/>
      <c r="D19" s="17" t="s">
        <v>2</v>
      </c>
      <c r="E19" s="15">
        <v>0.8</v>
      </c>
      <c r="F19" s="16" t="s">
        <v>3</v>
      </c>
      <c r="G19" s="50">
        <f>SUM(B19*C19)*E19</f>
        <v>0</v>
      </c>
      <c r="H19" s="6"/>
      <c r="I19" s="4"/>
      <c r="J19" s="4"/>
    </row>
    <row r="20" spans="1:10" ht="20.5" thickBot="1" x14ac:dyDescent="0.45">
      <c r="A20" s="13" t="s">
        <v>4</v>
      </c>
      <c r="B20" s="20"/>
      <c r="C20" s="21"/>
      <c r="D20" s="17" t="s">
        <v>2</v>
      </c>
      <c r="E20" s="15">
        <v>0.8</v>
      </c>
      <c r="F20" s="16" t="s">
        <v>3</v>
      </c>
      <c r="G20" s="50">
        <f>SUM(B20*C20)*E20</f>
        <v>0</v>
      </c>
      <c r="H20" s="6"/>
      <c r="I20" s="4"/>
      <c r="J20" s="4"/>
    </row>
    <row r="21" spans="1:10" ht="16" thickBot="1" x14ac:dyDescent="0.45">
      <c r="A21" s="4"/>
      <c r="B21" s="4"/>
      <c r="C21" s="4"/>
      <c r="D21" s="7"/>
      <c r="E21" s="4"/>
      <c r="F21" s="4"/>
      <c r="G21" s="4"/>
      <c r="H21" s="4"/>
      <c r="I21" s="4"/>
      <c r="J21" s="4"/>
    </row>
    <row r="22" spans="1:10" ht="20" thickBot="1" x14ac:dyDescent="0.45">
      <c r="A22" s="79" t="s">
        <v>21</v>
      </c>
      <c r="B22" s="80"/>
      <c r="C22" s="80"/>
      <c r="D22" s="80"/>
      <c r="E22" s="80"/>
      <c r="F22" s="80"/>
      <c r="G22" s="81"/>
      <c r="H22" s="6"/>
      <c r="I22" s="4"/>
      <c r="J22" s="4"/>
    </row>
    <row r="23" spans="1:10" ht="20.5" thickBot="1" x14ac:dyDescent="0.45">
      <c r="A23" s="13" t="s">
        <v>17</v>
      </c>
      <c r="B23" s="20"/>
      <c r="C23" s="21"/>
      <c r="D23" s="17" t="s">
        <v>2</v>
      </c>
      <c r="E23" s="15">
        <v>0.8</v>
      </c>
      <c r="F23" s="16" t="s">
        <v>3</v>
      </c>
      <c r="G23" s="50">
        <f t="shared" ref="G23:G26" si="1">SUM(B23*C23)*E23</f>
        <v>0</v>
      </c>
      <c r="H23" s="6"/>
      <c r="I23" s="4"/>
      <c r="J23" s="4"/>
    </row>
    <row r="24" spans="1:10" ht="20.5" thickBot="1" x14ac:dyDescent="0.45">
      <c r="A24" s="13" t="s">
        <v>16</v>
      </c>
      <c r="B24" s="20"/>
      <c r="C24" s="21"/>
      <c r="D24" s="17" t="s">
        <v>2</v>
      </c>
      <c r="E24" s="15">
        <v>0.8</v>
      </c>
      <c r="F24" s="16" t="s">
        <v>3</v>
      </c>
      <c r="G24" s="50">
        <f t="shared" si="1"/>
        <v>0</v>
      </c>
      <c r="H24" s="6"/>
      <c r="I24" s="4"/>
      <c r="J24" s="4"/>
    </row>
    <row r="25" spans="1:10" ht="20.5" thickBot="1" x14ac:dyDescent="0.45">
      <c r="A25" s="13" t="s">
        <v>15</v>
      </c>
      <c r="B25" s="20"/>
      <c r="C25" s="21"/>
      <c r="D25" s="17" t="s">
        <v>2</v>
      </c>
      <c r="E25" s="15">
        <v>0.8</v>
      </c>
      <c r="F25" s="16" t="s">
        <v>3</v>
      </c>
      <c r="G25" s="50">
        <f t="shared" si="1"/>
        <v>0</v>
      </c>
      <c r="H25" s="6"/>
      <c r="I25" s="4"/>
      <c r="J25" s="4"/>
    </row>
    <row r="26" spans="1:10" ht="20.5" thickBot="1" x14ac:dyDescent="0.45">
      <c r="A26" s="13" t="s">
        <v>14</v>
      </c>
      <c r="B26" s="20"/>
      <c r="C26" s="21"/>
      <c r="D26" s="17" t="s">
        <v>2</v>
      </c>
      <c r="E26" s="15">
        <v>0.8</v>
      </c>
      <c r="F26" s="16" t="s">
        <v>3</v>
      </c>
      <c r="G26" s="50">
        <f t="shared" si="1"/>
        <v>0</v>
      </c>
      <c r="H26" s="6"/>
      <c r="I26" s="4"/>
      <c r="J26" s="4"/>
    </row>
    <row r="27" spans="1:10" ht="20.5" thickBot="1" x14ac:dyDescent="0.45">
      <c r="A27" s="13" t="s">
        <v>18</v>
      </c>
      <c r="B27" s="20"/>
      <c r="C27" s="21"/>
      <c r="D27" s="17" t="s">
        <v>2</v>
      </c>
      <c r="E27" s="15">
        <v>0.8</v>
      </c>
      <c r="F27" s="16" t="s">
        <v>3</v>
      </c>
      <c r="G27" s="50">
        <f>SUM(B27*C27)*E27</f>
        <v>0</v>
      </c>
      <c r="H27" s="6"/>
      <c r="I27" s="4"/>
      <c r="J27" s="4"/>
    </row>
    <row r="28" spans="1:10" ht="20.5" thickBot="1" x14ac:dyDescent="0.45">
      <c r="A28" s="13" t="s">
        <v>13</v>
      </c>
      <c r="B28" s="20"/>
      <c r="C28" s="21"/>
      <c r="D28" s="17" t="s">
        <v>2</v>
      </c>
      <c r="E28" s="15">
        <v>0.8</v>
      </c>
      <c r="F28" s="16" t="s">
        <v>3</v>
      </c>
      <c r="G28" s="50">
        <f t="shared" ref="G28:G29" si="2">SUM(B28*C28)*E28</f>
        <v>0</v>
      </c>
      <c r="H28" s="6"/>
      <c r="I28" s="4"/>
      <c r="J28" s="4"/>
    </row>
    <row r="29" spans="1:10" ht="20.5" thickBot="1" x14ac:dyDescent="0.45">
      <c r="A29" s="13" t="s">
        <v>12</v>
      </c>
      <c r="B29" s="20"/>
      <c r="C29" s="21"/>
      <c r="D29" s="17" t="s">
        <v>2</v>
      </c>
      <c r="E29" s="15">
        <v>0.8</v>
      </c>
      <c r="F29" s="16" t="s">
        <v>3</v>
      </c>
      <c r="G29" s="50">
        <f t="shared" si="2"/>
        <v>0</v>
      </c>
      <c r="H29" s="6"/>
      <c r="I29" s="4"/>
      <c r="J29" s="4"/>
    </row>
    <row r="30" spans="1:10" ht="17.5" thickBot="1" x14ac:dyDescent="0.45">
      <c r="A30" s="94"/>
      <c r="B30" s="95"/>
      <c r="C30" s="95"/>
      <c r="D30" s="95"/>
      <c r="E30" s="95"/>
      <c r="F30" s="95"/>
      <c r="G30" s="10"/>
      <c r="H30" s="6"/>
      <c r="I30" s="4"/>
      <c r="J30" s="4"/>
    </row>
    <row r="31" spans="1:10" ht="20" thickBot="1" x14ac:dyDescent="0.45">
      <c r="A31" s="63" t="s">
        <v>43</v>
      </c>
      <c r="B31" s="64"/>
      <c r="C31" s="64"/>
      <c r="D31" s="64"/>
      <c r="E31" s="64" t="s">
        <v>42</v>
      </c>
      <c r="F31" s="65"/>
      <c r="G31" s="51"/>
      <c r="H31" s="6"/>
      <c r="I31" s="4"/>
      <c r="J31" s="4"/>
    </row>
    <row r="32" spans="1:10" ht="20" thickBot="1" x14ac:dyDescent="0.45">
      <c r="A32" s="89" t="s">
        <v>7</v>
      </c>
      <c r="B32" s="90"/>
      <c r="C32" s="90"/>
      <c r="D32" s="90"/>
      <c r="E32" s="90"/>
      <c r="F32" s="91"/>
      <c r="G32" s="19">
        <f>SUM(J15:(G19:G29))-G31</f>
        <v>0</v>
      </c>
      <c r="H32" s="6"/>
      <c r="I32" s="4"/>
      <c r="J32" s="4"/>
    </row>
    <row r="33" spans="1:10" ht="20" thickBot="1" x14ac:dyDescent="0.45">
      <c r="A33" s="89" t="s">
        <v>8</v>
      </c>
      <c r="B33" s="90"/>
      <c r="C33" s="90"/>
      <c r="D33" s="90"/>
      <c r="E33" s="90"/>
      <c r="F33" s="91"/>
      <c r="G33" s="18">
        <v>0.31419999999999998</v>
      </c>
      <c r="H33" s="6"/>
      <c r="I33" s="4"/>
      <c r="J33" s="4"/>
    </row>
    <row r="34" spans="1:10" ht="20" thickBot="1" x14ac:dyDescent="0.45">
      <c r="A34" s="89" t="s">
        <v>30</v>
      </c>
      <c r="B34" s="90"/>
      <c r="C34" s="90"/>
      <c r="D34" s="90"/>
      <c r="E34" s="90"/>
      <c r="F34" s="91"/>
      <c r="G34" s="51"/>
      <c r="H34" s="6"/>
      <c r="I34" s="4"/>
      <c r="J34" s="4"/>
    </row>
    <row r="35" spans="1:10" ht="24" thickBot="1" x14ac:dyDescent="0.45">
      <c r="A35" s="82" t="s">
        <v>9</v>
      </c>
      <c r="B35" s="83"/>
      <c r="C35" s="83"/>
      <c r="D35" s="83"/>
      <c r="E35" s="83"/>
      <c r="F35" s="84"/>
      <c r="G35" s="14">
        <f>SUM(G32)*0.3142+G32+(G34)</f>
        <v>0</v>
      </c>
      <c r="H35" s="6"/>
      <c r="I35" s="4"/>
      <c r="J35" s="4"/>
    </row>
    <row r="36" spans="1:10" ht="18" customHeight="1" thickBot="1" x14ac:dyDescent="0.45">
      <c r="A36" s="4"/>
      <c r="B36" s="4"/>
      <c r="C36" s="4"/>
      <c r="D36" s="7"/>
      <c r="E36" s="4"/>
      <c r="F36" s="4"/>
      <c r="G36" s="4"/>
      <c r="H36" s="4"/>
      <c r="I36" s="4"/>
      <c r="J36" s="4"/>
    </row>
    <row r="37" spans="1:10" ht="24" thickBot="1" x14ac:dyDescent="0.45">
      <c r="A37" s="41" t="s">
        <v>23</v>
      </c>
      <c r="B37" s="4"/>
      <c r="C37" s="4"/>
      <c r="D37" s="4"/>
      <c r="E37" s="4"/>
      <c r="F37" s="4"/>
      <c r="G37" s="4"/>
      <c r="H37" s="4"/>
      <c r="I37" s="4"/>
      <c r="J37" s="4"/>
    </row>
    <row r="38" spans="1:10" ht="60" customHeight="1" thickBot="1" x14ac:dyDescent="0.5">
      <c r="A38" s="48" t="s">
        <v>22</v>
      </c>
      <c r="B38" s="37" t="s">
        <v>34</v>
      </c>
      <c r="C38" s="77"/>
      <c r="D38" s="78"/>
      <c r="E38" s="37" t="s">
        <v>24</v>
      </c>
      <c r="F38" s="42"/>
      <c r="G38" s="48" t="s">
        <v>25</v>
      </c>
      <c r="H38" s="37" t="s">
        <v>27</v>
      </c>
      <c r="I38" s="37" t="s">
        <v>26</v>
      </c>
      <c r="J38" s="48" t="s">
        <v>1</v>
      </c>
    </row>
    <row r="39" spans="1:10" ht="20.25" customHeight="1" thickBot="1" x14ac:dyDescent="0.45">
      <c r="A39" s="46">
        <f>B5</f>
        <v>0</v>
      </c>
      <c r="B39" s="105"/>
      <c r="C39" s="105"/>
      <c r="D39" s="105"/>
      <c r="E39" s="105"/>
      <c r="F39" s="105"/>
      <c r="G39" s="105"/>
      <c r="H39" s="105"/>
      <c r="I39" s="105"/>
      <c r="J39" s="106"/>
    </row>
    <row r="40" spans="1:10" ht="19.5" x14ac:dyDescent="0.5">
      <c r="A40" s="45"/>
      <c r="B40" s="22"/>
      <c r="C40" s="108"/>
      <c r="D40" s="109"/>
      <c r="E40" s="24"/>
      <c r="F40" s="107"/>
      <c r="G40" s="24"/>
      <c r="H40" s="26"/>
      <c r="I40" s="30"/>
      <c r="J40" s="28"/>
    </row>
    <row r="41" spans="1:10" ht="19.5" x14ac:dyDescent="0.5">
      <c r="A41" s="12"/>
      <c r="B41" s="23"/>
      <c r="C41" s="108"/>
      <c r="D41" s="109"/>
      <c r="E41" s="25"/>
      <c r="F41" s="107"/>
      <c r="G41" s="25"/>
      <c r="H41" s="27"/>
      <c r="I41" s="25"/>
      <c r="J41" s="29"/>
    </row>
    <row r="42" spans="1:10" ht="19.5" x14ac:dyDescent="0.5">
      <c r="A42" s="12"/>
      <c r="B42" s="23"/>
      <c r="C42" s="108"/>
      <c r="D42" s="109"/>
      <c r="E42" s="25"/>
      <c r="F42" s="107"/>
      <c r="G42" s="25"/>
      <c r="H42" s="27"/>
      <c r="I42" s="25"/>
      <c r="J42" s="29"/>
    </row>
    <row r="43" spans="1:10" ht="19.5" x14ac:dyDescent="0.5">
      <c r="A43" s="12"/>
      <c r="B43" s="23"/>
      <c r="C43" s="108"/>
      <c r="D43" s="109"/>
      <c r="E43" s="25"/>
      <c r="F43" s="107"/>
      <c r="G43" s="25"/>
      <c r="H43" s="27"/>
      <c r="I43" s="25"/>
      <c r="J43" s="29"/>
    </row>
    <row r="44" spans="1:10" ht="19.5" x14ac:dyDescent="0.5">
      <c r="A44" s="12"/>
      <c r="B44" s="23"/>
      <c r="C44" s="108"/>
      <c r="D44" s="109"/>
      <c r="E44" s="25"/>
      <c r="F44" s="107"/>
      <c r="G44" s="25"/>
      <c r="H44" s="27"/>
      <c r="I44" s="25"/>
      <c r="J44" s="29"/>
    </row>
    <row r="45" spans="1:10" ht="19.5" x14ac:dyDescent="0.5">
      <c r="A45" s="12"/>
      <c r="B45" s="23"/>
      <c r="C45" s="108"/>
      <c r="D45" s="109"/>
      <c r="E45" s="25"/>
      <c r="F45" s="107"/>
      <c r="G45" s="25"/>
      <c r="H45" s="27"/>
      <c r="I45" s="25"/>
      <c r="J45" s="29"/>
    </row>
    <row r="46" spans="1:10" ht="20" thickBot="1" x14ac:dyDescent="0.55000000000000004">
      <c r="A46" s="12"/>
      <c r="B46" s="23"/>
      <c r="C46" s="108"/>
      <c r="D46" s="109"/>
      <c r="E46" s="25"/>
      <c r="F46" s="107"/>
      <c r="G46" s="25"/>
      <c r="H46" s="27"/>
      <c r="I46" s="25"/>
      <c r="J46" s="29"/>
    </row>
    <row r="47" spans="1:10" ht="19.5" x14ac:dyDescent="0.5">
      <c r="A47" s="12"/>
      <c r="B47" s="23"/>
      <c r="C47" s="108"/>
      <c r="D47" s="109"/>
      <c r="E47" s="25"/>
      <c r="F47" s="107"/>
      <c r="G47" s="25"/>
      <c r="H47" s="27"/>
      <c r="I47" s="25"/>
      <c r="J47" s="29"/>
    </row>
    <row r="48" spans="1:10" ht="19.5" x14ac:dyDescent="0.5">
      <c r="A48" s="12"/>
      <c r="B48" s="23"/>
      <c r="C48" s="108"/>
      <c r="D48" s="109"/>
      <c r="E48" s="25"/>
      <c r="F48" s="107"/>
      <c r="G48" s="25"/>
      <c r="H48" s="27"/>
      <c r="I48" s="25"/>
      <c r="J48" s="29"/>
    </row>
    <row r="49" spans="1:10" ht="19.5" x14ac:dyDescent="0.5">
      <c r="A49" s="12"/>
      <c r="B49" s="23"/>
      <c r="C49" s="108"/>
      <c r="D49" s="109"/>
      <c r="E49" s="25"/>
      <c r="F49" s="107"/>
      <c r="G49" s="25"/>
      <c r="H49" s="27"/>
      <c r="I49" s="25"/>
      <c r="J49" s="29"/>
    </row>
    <row r="50" spans="1:10" ht="19.5" x14ac:dyDescent="0.5">
      <c r="A50" s="12"/>
      <c r="B50" s="23"/>
      <c r="C50" s="108"/>
      <c r="D50" s="109"/>
      <c r="E50" s="25"/>
      <c r="F50" s="107"/>
      <c r="G50" s="25"/>
      <c r="H50" s="27"/>
      <c r="I50" s="25"/>
      <c r="J50" s="29"/>
    </row>
    <row r="51" spans="1:10" ht="19.5" x14ac:dyDescent="0.5">
      <c r="A51" s="12"/>
      <c r="B51" s="23"/>
      <c r="C51" s="108"/>
      <c r="D51" s="109"/>
      <c r="E51" s="25"/>
      <c r="F51" s="107"/>
      <c r="G51" s="25"/>
      <c r="H51" s="27"/>
      <c r="I51" s="25"/>
      <c r="J51" s="29"/>
    </row>
    <row r="52" spans="1:10" ht="19.5" x14ac:dyDescent="0.5">
      <c r="A52" s="12"/>
      <c r="B52" s="23"/>
      <c r="C52" s="108"/>
      <c r="D52" s="109"/>
      <c r="E52" s="25"/>
      <c r="F52" s="107"/>
      <c r="G52" s="25"/>
      <c r="H52" s="27"/>
      <c r="I52" s="25"/>
      <c r="J52" s="29"/>
    </row>
    <row r="53" spans="1:10" ht="19.5" x14ac:dyDescent="0.5">
      <c r="A53" s="12"/>
      <c r="B53" s="23"/>
      <c r="C53" s="108"/>
      <c r="D53" s="109"/>
      <c r="E53" s="25"/>
      <c r="F53" s="107"/>
      <c r="G53" s="25"/>
      <c r="H53" s="27"/>
      <c r="I53" s="25"/>
      <c r="J53" s="29"/>
    </row>
    <row r="54" spans="1:10" ht="19.5" x14ac:dyDescent="0.5">
      <c r="A54" s="12"/>
      <c r="B54" s="23"/>
      <c r="C54" s="108"/>
      <c r="D54" s="109"/>
      <c r="E54" s="25"/>
      <c r="F54" s="107"/>
      <c r="G54" s="25"/>
      <c r="H54" s="27"/>
      <c r="I54" s="25"/>
      <c r="J54" s="29"/>
    </row>
    <row r="55" spans="1:10" ht="19.5" x14ac:dyDescent="0.5">
      <c r="A55" s="12"/>
      <c r="B55" s="23"/>
      <c r="C55" s="108"/>
      <c r="D55" s="109"/>
      <c r="E55" s="25"/>
      <c r="F55" s="107"/>
      <c r="G55" s="44"/>
      <c r="H55" s="27"/>
      <c r="I55" s="25"/>
      <c r="J55" s="43"/>
    </row>
    <row r="56" spans="1:10" ht="22.5" customHeight="1" thickBot="1" x14ac:dyDescent="0.55000000000000004">
      <c r="A56" s="58"/>
      <c r="B56" s="57"/>
      <c r="C56" s="108"/>
      <c r="D56" s="109"/>
      <c r="E56" s="44"/>
      <c r="F56" s="107"/>
      <c r="G56" s="44"/>
      <c r="H56" s="56"/>
      <c r="I56" s="44"/>
      <c r="J56" s="43"/>
    </row>
    <row r="57" spans="1:10" s="54" customFormat="1" ht="30.75" customHeight="1" thickBot="1" x14ac:dyDescent="0.6">
      <c r="A57" s="55"/>
      <c r="B57" s="55"/>
      <c r="C57" s="59"/>
      <c r="D57" s="60"/>
      <c r="E57" s="55"/>
      <c r="F57" s="55"/>
      <c r="G57" s="61">
        <f>SUM(G40:G56)</f>
        <v>0</v>
      </c>
      <c r="H57" s="55"/>
      <c r="I57" s="55"/>
      <c r="J57" s="61">
        <f>SUM(J40:J56)</f>
        <v>0</v>
      </c>
    </row>
    <row r="58" spans="1:10" ht="16" thickBot="1" x14ac:dyDescent="0.45">
      <c r="A58" s="11" t="s">
        <v>29</v>
      </c>
      <c r="B58" s="3"/>
    </row>
    <row r="59" spans="1:10" ht="16.5" customHeight="1" x14ac:dyDescent="0.4">
      <c r="A59" s="96"/>
      <c r="B59" s="97"/>
      <c r="C59" s="97"/>
      <c r="D59" s="97"/>
      <c r="E59" s="97"/>
      <c r="F59" s="97"/>
      <c r="G59" s="97"/>
      <c r="H59" s="97"/>
      <c r="I59" s="97"/>
      <c r="J59" s="98"/>
    </row>
    <row r="60" spans="1:10" x14ac:dyDescent="0.4">
      <c r="A60" s="99"/>
      <c r="B60" s="100"/>
      <c r="C60" s="100"/>
      <c r="D60" s="100"/>
      <c r="E60" s="100"/>
      <c r="F60" s="100"/>
      <c r="G60" s="100"/>
      <c r="H60" s="100"/>
      <c r="I60" s="100"/>
      <c r="J60" s="101"/>
    </row>
    <row r="61" spans="1:10" x14ac:dyDescent="0.4">
      <c r="A61" s="99"/>
      <c r="B61" s="100"/>
      <c r="C61" s="100"/>
      <c r="D61" s="100"/>
      <c r="E61" s="100"/>
      <c r="F61" s="100"/>
      <c r="G61" s="100"/>
      <c r="H61" s="100"/>
      <c r="I61" s="100"/>
      <c r="J61" s="101"/>
    </row>
    <row r="62" spans="1:10" x14ac:dyDescent="0.4">
      <c r="A62" s="99"/>
      <c r="B62" s="100"/>
      <c r="C62" s="100"/>
      <c r="D62" s="100"/>
      <c r="E62" s="100"/>
      <c r="F62" s="100"/>
      <c r="G62" s="100"/>
      <c r="H62" s="100"/>
      <c r="I62" s="100"/>
      <c r="J62" s="101"/>
    </row>
    <row r="63" spans="1:10" x14ac:dyDescent="0.4">
      <c r="A63" s="99"/>
      <c r="B63" s="100"/>
      <c r="C63" s="100"/>
      <c r="D63" s="100"/>
      <c r="E63" s="100"/>
      <c r="F63" s="100"/>
      <c r="G63" s="100"/>
      <c r="H63" s="100"/>
      <c r="I63" s="100"/>
      <c r="J63" s="101"/>
    </row>
    <row r="64" spans="1:10" x14ac:dyDescent="0.4">
      <c r="A64" s="99"/>
      <c r="B64" s="100"/>
      <c r="C64" s="100"/>
      <c r="D64" s="100"/>
      <c r="E64" s="100"/>
      <c r="F64" s="100"/>
      <c r="G64" s="100"/>
      <c r="H64" s="100"/>
      <c r="I64" s="100"/>
      <c r="J64" s="101"/>
    </row>
    <row r="65" spans="1:10" ht="16" thickBot="1" x14ac:dyDescent="0.45">
      <c r="A65" s="102"/>
      <c r="B65" s="103"/>
      <c r="C65" s="103"/>
      <c r="D65" s="103"/>
      <c r="E65" s="103"/>
      <c r="F65" s="103"/>
      <c r="G65" s="103"/>
      <c r="H65" s="103"/>
      <c r="I65" s="103"/>
      <c r="J65" s="104"/>
    </row>
  </sheetData>
  <sheetProtection algorithmName="SHA-512" hashValue="Lfr6pWNyjt8ObQuUiTAZbE8ynUxuwtfiYMVed/ZSygn7E2C0Qo6tutGW73r8hazkZNkU0nhCihuHsqwkDWlhiA==" saltValue="3jTdyw7l6gRdBpQmBW/GaQ==" spinCount="100000" sheet="1" selectLockedCells="1"/>
  <mergeCells count="29">
    <mergeCell ref="A59:J65"/>
    <mergeCell ref="B39:G39"/>
    <mergeCell ref="H39:J39"/>
    <mergeCell ref="F40:F56"/>
    <mergeCell ref="C40:D56"/>
    <mergeCell ref="H13:I13"/>
    <mergeCell ref="B11:E11"/>
    <mergeCell ref="B10:E10"/>
    <mergeCell ref="C38:D38"/>
    <mergeCell ref="B6:E6"/>
    <mergeCell ref="A22:G22"/>
    <mergeCell ref="A15:I15"/>
    <mergeCell ref="A13:B13"/>
    <mergeCell ref="A14:B14"/>
    <mergeCell ref="A32:F32"/>
    <mergeCell ref="A33:F33"/>
    <mergeCell ref="A34:F34"/>
    <mergeCell ref="A35:F35"/>
    <mergeCell ref="A17:A18"/>
    <mergeCell ref="A30:F30"/>
    <mergeCell ref="B9:E9"/>
    <mergeCell ref="A31:F31"/>
    <mergeCell ref="B8:E8"/>
    <mergeCell ref="B12:E12"/>
    <mergeCell ref="B7:E7"/>
    <mergeCell ref="A2:E2"/>
    <mergeCell ref="B3:E3"/>
    <mergeCell ref="B4:E4"/>
    <mergeCell ref="B5:E5"/>
  </mergeCells>
  <pageMargins left="0.7" right="0.7" top="0.75" bottom="0.75" header="0.3" footer="0.3"/>
  <pageSetup paperSize="9" scale="4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8BB9F5AEB8C846BEF7E43C71EB641A" ma:contentTypeVersion="11" ma:contentTypeDescription="Create a new document." ma:contentTypeScope="" ma:versionID="e232d9b4cc47aab3708f7f26f81bf10e">
  <xsd:schema xmlns:xsd="http://www.w3.org/2001/XMLSchema" xmlns:xs="http://www.w3.org/2001/XMLSchema" xmlns:p="http://schemas.microsoft.com/office/2006/metadata/properties" xmlns:ns3="c3fe5788-f99c-4386-b08b-46d297ce2c22" xmlns:ns4="1804e3ff-0cb6-4399-9f58-ca2a677950a3" targetNamespace="http://schemas.microsoft.com/office/2006/metadata/properties" ma:root="true" ma:fieldsID="13f8274fdc600cc5d91ae2fc0d94f05e" ns3:_="" ns4:_="">
    <xsd:import namespace="c3fe5788-f99c-4386-b08b-46d297ce2c22"/>
    <xsd:import namespace="1804e3ff-0cb6-4399-9f58-ca2a677950a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e5788-f99c-4386-b08b-46d297ce2c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4e3ff-0cb6-4399-9f58-ca2a677950a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A7C072-78B6-40BD-B9AD-D09C4D5461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e5788-f99c-4386-b08b-46d297ce2c22"/>
    <ds:schemaRef ds:uri="1804e3ff-0cb6-4399-9f58-ca2a677950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70B86A-F6E8-465F-B0D8-FAA1E6E94D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6CACA3-455A-4D85-A550-61359CA1125E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c3fe5788-f99c-4386-b08b-46d297ce2c22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1804e3ff-0cb6-4399-9f58-ca2a677950a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Stig Gabrielsson</dc:creator>
  <cp:lastModifiedBy>Alexandra Calla</cp:lastModifiedBy>
  <dcterms:created xsi:type="dcterms:W3CDTF">2019-03-01T11:47:36Z</dcterms:created>
  <dcterms:modified xsi:type="dcterms:W3CDTF">2024-02-22T15:10:10Z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0x010100A38BB9F5AEB8C846BEF7E43C71EB641A</vt:lpwstr>
  </property>
</Properties>
</file>